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45" yWindow="315" windowWidth="15045" windowHeight="9000" tabRatio="267"/>
  </bookViews>
  <sheets>
    <sheet name="Expenditure" sheetId="1" r:id="rId1"/>
  </sheets>
  <calcPr calcId="145621"/>
</workbook>
</file>

<file path=xl/calcChain.xml><?xml version="1.0" encoding="utf-8"?>
<calcChain xmlns="http://schemas.openxmlformats.org/spreadsheetml/2006/main">
  <c r="F9" i="1" l="1"/>
  <c r="K9" i="1"/>
  <c r="F10" i="1"/>
  <c r="K10" i="1"/>
  <c r="L10" i="1"/>
  <c r="F8" i="1"/>
  <c r="K8" i="1"/>
  <c r="K11" i="1" s="1"/>
  <c r="F14" i="1"/>
  <c r="K14" i="1"/>
  <c r="L14" i="1" s="1"/>
  <c r="F15" i="1"/>
  <c r="K15" i="1"/>
  <c r="F16" i="1"/>
  <c r="K16" i="1"/>
  <c r="F17" i="1"/>
  <c r="K17" i="1"/>
  <c r="F18" i="1"/>
  <c r="K18" i="1"/>
  <c r="L18" i="1"/>
  <c r="B20" i="1"/>
  <c r="C20" i="1"/>
  <c r="D20" i="1"/>
  <c r="E20" i="1"/>
  <c r="G20" i="1"/>
  <c r="H20" i="1"/>
  <c r="I20" i="1"/>
  <c r="J20" i="1"/>
  <c r="C11" i="1"/>
  <c r="D11" i="1"/>
  <c r="D22" i="1" s="1"/>
  <c r="E11" i="1"/>
  <c r="G11" i="1"/>
  <c r="G22" i="1" s="1"/>
  <c r="H11" i="1"/>
  <c r="I11" i="1"/>
  <c r="I22" i="1" s="1"/>
  <c r="J11" i="1"/>
  <c r="B11" i="1"/>
  <c r="B22" i="1" s="1"/>
  <c r="K20" i="1" l="1"/>
  <c r="L8" i="1"/>
  <c r="L16" i="1"/>
  <c r="L15" i="1"/>
  <c r="F11" i="1"/>
  <c r="L9" i="1"/>
  <c r="J22" i="1"/>
  <c r="H22" i="1"/>
  <c r="K22" i="1"/>
  <c r="F20" i="1"/>
  <c r="E22" i="1"/>
  <c r="C22" i="1"/>
  <c r="L17" i="1"/>
  <c r="L11" i="1"/>
  <c r="L20" i="1"/>
  <c r="F22" i="1"/>
  <c r="L22" i="1" s="1"/>
</calcChain>
</file>

<file path=xl/sharedStrings.xml><?xml version="1.0" encoding="utf-8"?>
<sst xmlns="http://schemas.openxmlformats.org/spreadsheetml/2006/main" count="37" uniqueCount="21">
  <si>
    <t>Expense Type</t>
  </si>
  <si>
    <t>Qtr 1</t>
  </si>
  <si>
    <t>Qtr 2</t>
  </si>
  <si>
    <t>Qtr 3</t>
  </si>
  <si>
    <t>Qtr 4</t>
  </si>
  <si>
    <t>Total</t>
  </si>
  <si>
    <t>Wages</t>
  </si>
  <si>
    <t>Telephones</t>
  </si>
  <si>
    <t>Postage</t>
  </si>
  <si>
    <t>Freight</t>
  </si>
  <si>
    <t>Direct Costs</t>
  </si>
  <si>
    <t>Stationary</t>
  </si>
  <si>
    <t>Motor Vehicles</t>
  </si>
  <si>
    <t>Entertainment</t>
  </si>
  <si>
    <t>Overheads</t>
  </si>
  <si>
    <t>Yearly
Average</t>
  </si>
  <si>
    <t>Superannuation</t>
  </si>
  <si>
    <t>Alpheius Global Enterprises</t>
  </si>
  <si>
    <t>Expenditure Budget</t>
  </si>
  <si>
    <t>Year 1</t>
  </si>
  <si>
    <t>Year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</si>
</sst>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164" fontId="0" fillId="0" borderId="0" xfId="1" applyNumberFormat="1" applyFont="1"/>
    <xf numFmtId="164" fontId="0" fillId="0" borderId="1" xfId="1" applyNumberFormat="1" applyFont="1" applyBorder="1"/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ill="1"/>
    <xf numFmtId="164" fontId="2" fillId="0" borderId="0" xfId="1" applyNumberFormat="1" applyFont="1"/>
    <xf numFmtId="164" fontId="2" fillId="0" borderId="2" xfId="0" applyNumberFormat="1" applyFont="1" applyBorder="1"/>
    <xf numFmtId="164" fontId="4" fillId="0" borderId="0" xfId="1" applyNumberFormat="1" applyFont="1"/>
    <xf numFmtId="0" fontId="2" fillId="2" borderId="0" xfId="0" applyFont="1" applyFill="1" applyAlignment="1">
      <alignment horizontal="center" wrapText="1"/>
    </xf>
    <xf numFmtId="0" fontId="5" fillId="0" borderId="0" xfId="0" applyFont="1"/>
    <xf numFmtId="0" fontId="6" fillId="0" borderId="0" xfId="0" applyFont="1"/>
    <xf numFmtId="0" fontId="2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23"/>
  <sheetViews>
    <sheetView tabSelected="1" topLeftCell="A4" workbookViewId="0">
      <selection activeCell="L19" sqref="L19"/>
    </sheetView>
  </sheetViews>
  <sheetFormatPr defaultRowHeight="12.75" x14ac:dyDescent="0.2"/>
  <cols>
    <col min="1" max="1" width="13.42578125" customWidth="1"/>
    <col min="2" max="5" width="7.7109375" customWidth="1"/>
    <col min="6" max="6" width="8.7109375" bestFit="1" customWidth="1"/>
    <col min="7" max="10" width="7.7109375" customWidth="1"/>
    <col min="11" max="11" width="8.7109375" bestFit="1" customWidth="1"/>
    <col min="12" max="12" width="11.7109375" bestFit="1" customWidth="1"/>
  </cols>
  <sheetData>
    <row r="1" spans="1:12" ht="18" x14ac:dyDescent="0.25">
      <c r="A1" s="14" t="s">
        <v>17</v>
      </c>
    </row>
    <row r="2" spans="1:12" ht="15.75" x14ac:dyDescent="0.25">
      <c r="A2" s="13" t="s">
        <v>18</v>
      </c>
    </row>
    <row r="5" spans="1:12" ht="25.5" x14ac:dyDescent="0.2">
      <c r="A5" s="6" t="s">
        <v>0</v>
      </c>
      <c r="B5" s="15" t="s">
        <v>19</v>
      </c>
      <c r="C5" s="15"/>
      <c r="D5" s="15"/>
      <c r="E5" s="15"/>
      <c r="F5" s="15"/>
      <c r="G5" s="15" t="s">
        <v>20</v>
      </c>
      <c r="H5" s="15"/>
      <c r="I5" s="15"/>
      <c r="J5" s="15"/>
      <c r="K5" s="15"/>
      <c r="L5" s="12" t="s">
        <v>15</v>
      </c>
    </row>
    <row r="6" spans="1:12" x14ac:dyDescent="0.2">
      <c r="A6" s="8"/>
      <c r="B6" s="7" t="s">
        <v>1</v>
      </c>
      <c r="C6" s="7" t="s">
        <v>2</v>
      </c>
      <c r="D6" s="7" t="s">
        <v>3</v>
      </c>
      <c r="E6" s="7" t="s">
        <v>4</v>
      </c>
      <c r="F6" s="7" t="s">
        <v>5</v>
      </c>
      <c r="G6" s="7" t="s">
        <v>1</v>
      </c>
      <c r="H6" s="7" t="s">
        <v>2</v>
      </c>
      <c r="I6" s="7" t="s">
        <v>3</v>
      </c>
      <c r="J6" s="7" t="s">
        <v>4</v>
      </c>
      <c r="K6" s="7" t="s">
        <v>5</v>
      </c>
      <c r="L6" s="8"/>
    </row>
    <row r="8" spans="1:12" x14ac:dyDescent="0.2">
      <c r="A8" s="4" t="s">
        <v>6</v>
      </c>
      <c r="B8" s="1">
        <v>3000</v>
      </c>
      <c r="C8" s="1">
        <v>3012</v>
      </c>
      <c r="D8" s="1">
        <v>2000</v>
      </c>
      <c r="E8" s="1">
        <v>2445</v>
      </c>
      <c r="F8" s="9">
        <f>SUM(B8:E8)</f>
        <v>10457</v>
      </c>
      <c r="G8" s="1"/>
      <c r="H8" s="1"/>
      <c r="I8" s="1"/>
      <c r="J8" s="1"/>
      <c r="K8" s="9">
        <f>SUM(G8:J8)</f>
        <v>0</v>
      </c>
      <c r="L8" s="11">
        <f>AVERAGE(F8,K8)</f>
        <v>5228.5</v>
      </c>
    </row>
    <row r="9" spans="1:12" x14ac:dyDescent="0.2">
      <c r="A9" s="4" t="s">
        <v>16</v>
      </c>
      <c r="B9" s="1">
        <v>352</v>
      </c>
      <c r="C9" s="1">
        <v>378</v>
      </c>
      <c r="D9" s="1">
        <v>293</v>
      </c>
      <c r="E9" s="1">
        <v>293</v>
      </c>
      <c r="F9" s="9">
        <f>SUM(B9:E9)</f>
        <v>1316</v>
      </c>
      <c r="G9" s="1"/>
      <c r="H9" s="1"/>
      <c r="I9" s="1"/>
      <c r="J9" s="1"/>
      <c r="K9" s="9">
        <f>SUM(G9:J9)</f>
        <v>0</v>
      </c>
      <c r="L9" s="11">
        <f t="shared" ref="L9:L22" si="0">AVERAGE(F9,K9)</f>
        <v>658</v>
      </c>
    </row>
    <row r="10" spans="1:12" x14ac:dyDescent="0.2">
      <c r="A10" s="4" t="s">
        <v>9</v>
      </c>
      <c r="B10" s="1">
        <v>258</v>
      </c>
      <c r="C10" s="1">
        <v>466</v>
      </c>
      <c r="D10" s="1">
        <v>266</v>
      </c>
      <c r="E10" s="1">
        <v>266</v>
      </c>
      <c r="F10" s="9">
        <f>SUM(B10:E10)</f>
        <v>1256</v>
      </c>
      <c r="G10" s="1"/>
      <c r="H10" s="1"/>
      <c r="I10" s="1"/>
      <c r="J10" s="1"/>
      <c r="K10" s="9">
        <f>SUM(G10:J10)</f>
        <v>0</v>
      </c>
      <c r="L10" s="11">
        <f t="shared" si="0"/>
        <v>628</v>
      </c>
    </row>
    <row r="11" spans="1:12" ht="13.5" thickBot="1" x14ac:dyDescent="0.25">
      <c r="A11" s="3" t="s">
        <v>10</v>
      </c>
      <c r="B11" s="2">
        <f>SUM(B8:B10)</f>
        <v>3610</v>
      </c>
      <c r="C11" s="2">
        <f t="shared" ref="C11:K11" si="1">SUM(C8:C10)</f>
        <v>3856</v>
      </c>
      <c r="D11" s="2">
        <f t="shared" si="1"/>
        <v>2559</v>
      </c>
      <c r="E11" s="2">
        <f t="shared" si="1"/>
        <v>3004</v>
      </c>
      <c r="F11" s="2">
        <f t="shared" si="1"/>
        <v>13029</v>
      </c>
      <c r="G11" s="2">
        <f t="shared" si="1"/>
        <v>0</v>
      </c>
      <c r="H11" s="2">
        <f t="shared" si="1"/>
        <v>0</v>
      </c>
      <c r="I11" s="2">
        <f t="shared" si="1"/>
        <v>0</v>
      </c>
      <c r="J11" s="2">
        <f t="shared" si="1"/>
        <v>0</v>
      </c>
      <c r="K11" s="2">
        <f t="shared" si="1"/>
        <v>0</v>
      </c>
      <c r="L11" s="11">
        <f t="shared" si="0"/>
        <v>6514.5</v>
      </c>
    </row>
    <row r="12" spans="1:12" x14ac:dyDescent="0.2">
      <c r="L12" s="11"/>
    </row>
    <row r="13" spans="1:12" x14ac:dyDescent="0.2">
      <c r="A13" s="8"/>
      <c r="B13" s="7" t="s">
        <v>1</v>
      </c>
      <c r="C13" s="7" t="s">
        <v>2</v>
      </c>
      <c r="D13" s="7" t="s">
        <v>3</v>
      </c>
      <c r="E13" s="7" t="s">
        <v>4</v>
      </c>
      <c r="F13" s="7" t="s">
        <v>5</v>
      </c>
      <c r="G13" s="7" t="s">
        <v>1</v>
      </c>
      <c r="H13" s="7" t="s">
        <v>2</v>
      </c>
      <c r="I13" s="7" t="s">
        <v>3</v>
      </c>
      <c r="J13" s="7" t="s">
        <v>4</v>
      </c>
      <c r="K13" s="7" t="s">
        <v>5</v>
      </c>
      <c r="L13" s="11"/>
    </row>
    <row r="14" spans="1:12" x14ac:dyDescent="0.2">
      <c r="A14" s="5" t="s">
        <v>7</v>
      </c>
      <c r="B14" s="1"/>
      <c r="C14" s="1"/>
      <c r="D14" s="1"/>
      <c r="E14" s="1"/>
      <c r="F14" s="9">
        <f>SUM(B14:E14)</f>
        <v>0</v>
      </c>
      <c r="G14" s="1"/>
      <c r="H14" s="1"/>
      <c r="I14" s="1"/>
      <c r="J14" s="1"/>
      <c r="K14" s="9">
        <f>SUM(G14:J14)</f>
        <v>0</v>
      </c>
      <c r="L14" s="11">
        <f t="shared" si="0"/>
        <v>0</v>
      </c>
    </row>
    <row r="15" spans="1:12" x14ac:dyDescent="0.2">
      <c r="A15" s="5" t="s">
        <v>8</v>
      </c>
      <c r="B15" s="1"/>
      <c r="C15" s="1"/>
      <c r="D15" s="1"/>
      <c r="E15" s="1"/>
      <c r="F15" s="9">
        <f>SUM(B15:E15)</f>
        <v>0</v>
      </c>
      <c r="G15" s="1"/>
      <c r="H15" s="1"/>
      <c r="I15" s="1"/>
      <c r="J15" s="1"/>
      <c r="K15" s="9">
        <f>SUM(G15:J15)</f>
        <v>0</v>
      </c>
      <c r="L15" s="11">
        <f t="shared" si="0"/>
        <v>0</v>
      </c>
    </row>
    <row r="16" spans="1:12" x14ac:dyDescent="0.2">
      <c r="A16" s="5" t="s">
        <v>11</v>
      </c>
      <c r="B16" s="1"/>
      <c r="C16" s="1"/>
      <c r="D16" s="1"/>
      <c r="E16" s="1"/>
      <c r="F16" s="9">
        <f>SUM(B16:E16)</f>
        <v>0</v>
      </c>
      <c r="G16" s="1"/>
      <c r="H16" s="1"/>
      <c r="I16" s="1"/>
      <c r="J16" s="1"/>
      <c r="K16" s="9">
        <f>SUM(G16:J16)</f>
        <v>0</v>
      </c>
      <c r="L16" s="11">
        <f t="shared" si="0"/>
        <v>0</v>
      </c>
    </row>
    <row r="17" spans="1:12" x14ac:dyDescent="0.2">
      <c r="A17" s="5" t="s">
        <v>12</v>
      </c>
      <c r="B17" s="1"/>
      <c r="C17" s="1"/>
      <c r="D17" s="1"/>
      <c r="E17" s="1"/>
      <c r="F17" s="9">
        <f>SUM(B17:E17)</f>
        <v>0</v>
      </c>
      <c r="G17" s="1"/>
      <c r="H17" s="1"/>
      <c r="I17" s="1"/>
      <c r="J17" s="1"/>
      <c r="K17" s="9">
        <f>SUM(G17:J17)</f>
        <v>0</v>
      </c>
      <c r="L17" s="11">
        <f t="shared" si="0"/>
        <v>0</v>
      </c>
    </row>
    <row r="18" spans="1:12" x14ac:dyDescent="0.2">
      <c r="A18" s="5" t="s">
        <v>13</v>
      </c>
      <c r="B18" s="1"/>
      <c r="C18" s="1"/>
      <c r="D18" s="1"/>
      <c r="E18" s="1"/>
      <c r="F18" s="9">
        <f>SUM(B18:E18)</f>
        <v>0</v>
      </c>
      <c r="G18" s="1"/>
      <c r="H18" s="1"/>
      <c r="I18" s="1"/>
      <c r="J18" s="1"/>
      <c r="K18" s="9">
        <f>SUM(G18:J18)</f>
        <v>0</v>
      </c>
      <c r="L18" s="11">
        <f t="shared" si="0"/>
        <v>0</v>
      </c>
    </row>
    <row r="19" spans="1:12" x14ac:dyDescent="0.2">
      <c r="B19" s="1"/>
      <c r="C19" s="1"/>
      <c r="D19" s="1"/>
      <c r="E19" s="1"/>
      <c r="F19" s="9"/>
      <c r="G19" s="1"/>
      <c r="H19" s="1"/>
      <c r="I19" s="1"/>
      <c r="J19" s="1"/>
      <c r="K19" s="9"/>
      <c r="L19" s="11"/>
    </row>
    <row r="20" spans="1:12" x14ac:dyDescent="0.2">
      <c r="A20" s="3" t="s">
        <v>14</v>
      </c>
      <c r="B20" s="1">
        <f>SUM(B14:B19)</f>
        <v>0</v>
      </c>
      <c r="C20" s="1">
        <f>SUM(C14:C19)</f>
        <v>0</v>
      </c>
      <c r="D20" s="1">
        <f>SUM(D14:D19)</f>
        <v>0</v>
      </c>
      <c r="E20" s="1">
        <f>SUM(E14:E19)</f>
        <v>0</v>
      </c>
      <c r="F20" s="9">
        <f>SUM(B20:E20)</f>
        <v>0</v>
      </c>
      <c r="G20" s="1">
        <f>SUM(G14:G19)</f>
        <v>0</v>
      </c>
      <c r="H20" s="1">
        <f>SUM(H14:H19)</f>
        <v>0</v>
      </c>
      <c r="I20" s="1">
        <f>SUM(I14:I19)</f>
        <v>0</v>
      </c>
      <c r="J20" s="1">
        <f>SUM(J14:J19)</f>
        <v>0</v>
      </c>
      <c r="K20" s="9">
        <f>SUM(G20:J20)</f>
        <v>0</v>
      </c>
      <c r="L20" s="11">
        <f t="shared" si="0"/>
        <v>0</v>
      </c>
    </row>
    <row r="21" spans="1:12" x14ac:dyDescent="0.2">
      <c r="L21" s="11"/>
    </row>
    <row r="22" spans="1:12" ht="13.5" thickBot="1" x14ac:dyDescent="0.25">
      <c r="A22" s="3" t="s">
        <v>5</v>
      </c>
      <c r="B22" s="10">
        <f t="shared" ref="B22:K22" si="2">B11+B20</f>
        <v>3610</v>
      </c>
      <c r="C22" s="10">
        <f t="shared" si="2"/>
        <v>3856</v>
      </c>
      <c r="D22" s="10">
        <f t="shared" si="2"/>
        <v>2559</v>
      </c>
      <c r="E22" s="10">
        <f t="shared" si="2"/>
        <v>3004</v>
      </c>
      <c r="F22" s="10">
        <f t="shared" si="2"/>
        <v>13029</v>
      </c>
      <c r="G22" s="10">
        <f t="shared" si="2"/>
        <v>0</v>
      </c>
      <c r="H22" s="10">
        <f t="shared" si="2"/>
        <v>0</v>
      </c>
      <c r="I22" s="10">
        <f t="shared" si="2"/>
        <v>0</v>
      </c>
      <c r="J22" s="10">
        <f t="shared" si="2"/>
        <v>0</v>
      </c>
      <c r="K22" s="10">
        <f t="shared" si="2"/>
        <v>0</v>
      </c>
      <c r="L22" s="11">
        <f t="shared" si="0"/>
        <v>6514.5</v>
      </c>
    </row>
    <row r="23" spans="1:12" ht="13.5" thickTop="1" x14ac:dyDescent="0.2"/>
  </sheetData>
  <mergeCells count="2">
    <mergeCell ref="B5:F5"/>
    <mergeCell ref="G5:K5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Expenditure</vt:lpstr>
    </vt:vector>
  </TitlesOfParts>
  <Company>Watsonia Software Pty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Bill Brennan-Jones</cp:lastModifiedBy>
  <cp:lastPrinted>1997-07-20T11:42:43Z</cp:lastPrinted>
  <dcterms:created xsi:type="dcterms:W3CDTF">1997-04-26T23:50:56Z</dcterms:created>
  <dcterms:modified xsi:type="dcterms:W3CDTF">2013-05-09T03:16:18Z</dcterms:modified>
</cp:coreProperties>
</file>